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№ 6" sheetId="1" r:id="rId1"/>
    <sheet name="Приложение № 5" sheetId="2" r:id="rId2"/>
  </sheets>
  <definedNames/>
  <calcPr fullCalcOnLoad="1" refMode="R1C1"/>
</workbook>
</file>

<file path=xl/sharedStrings.xml><?xml version="1.0" encoding="utf-8"?>
<sst xmlns="http://schemas.openxmlformats.org/spreadsheetml/2006/main" count="57" uniqueCount="38">
  <si>
    <t>% исполнения</t>
  </si>
  <si>
    <t xml:space="preserve">                                                                                                              поселения Тбилисского района</t>
  </si>
  <si>
    <t xml:space="preserve">                                                                                                              УТВЕРЖДЕННО</t>
  </si>
  <si>
    <t>Утвержденные бюджетные назначения</t>
  </si>
  <si>
    <t>Всего исполнено</t>
  </si>
  <si>
    <t>Наименование и код источников финансирования</t>
  </si>
  <si>
    <t>ВСЕГО ИСТОЧНИКОВ</t>
  </si>
  <si>
    <t>тыс.руб.</t>
  </si>
  <si>
    <t>поселения Тбилисского района</t>
  </si>
  <si>
    <t xml:space="preserve">                                                                                                              ПРИЛОЖЕНИЕ № 3</t>
  </si>
  <si>
    <t xml:space="preserve">Получение кредитов от кредитных организаций бюджетом поселения в валюте Российской Федерации                                                                        </t>
  </si>
  <si>
    <t xml:space="preserve"> 992 0102 0000 10 000 710</t>
  </si>
  <si>
    <t>Увеличение прочих остатков денежных средств бюджета сельских поселений</t>
  </si>
  <si>
    <t>Уменьшение прочих остатков денежных средств бюджета сельских поселений</t>
  </si>
  <si>
    <t>992 0105 0201 10 0000 610</t>
  </si>
  <si>
    <t xml:space="preserve">                                                                                                              от __________________№__________</t>
  </si>
  <si>
    <t>УТВЕРЖДЕННО</t>
  </si>
  <si>
    <t>______________________ № _________</t>
  </si>
  <si>
    <t>Отклонения +/-</t>
  </si>
  <si>
    <t>992 0105 0201 10 0000 510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</si>
  <si>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</si>
  <si>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</si>
  <si>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</si>
  <si>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>тыс.рублей</t>
  </si>
  <si>
    <t>Код бюджетной классификации источников финансирования  дефицита бюджета</t>
  </si>
  <si>
    <t>решением Совета Алексее-Тенгинского сельского</t>
  </si>
  <si>
    <t xml:space="preserve">Получение кредитов полученных от других бюджетов бюджетной системы Российской Федерации бюджетами сельских  поселений в валюте Российской Федерации                                                 </t>
  </si>
  <si>
    <t xml:space="preserve">                                                                                                              решением Совета Алексее-Тенгинского сельского</t>
  </si>
  <si>
    <t xml:space="preserve"> 992 0103 0100 10 0000 710</t>
  </si>
  <si>
    <t xml:space="preserve">Погашение бюджетами сельских поселений  кредитов  от других бюджетов бюджетной системы Российской Федерации  в валюте Российской Федерации                                                 </t>
  </si>
  <si>
    <t>992 01030100 10 0000 810</t>
  </si>
  <si>
    <t xml:space="preserve">Погашение бюджетами сельских поселений  кредитов  от других бюджетов бюджетной системы Российской Федерации  в валюте Российской Федерации </t>
  </si>
  <si>
    <t xml:space="preserve">Получение кредитов полученных от других бюджетов бюджетной системы Российской Федерации бюджетами сельских  поселений в валюте Российской Федерации                </t>
  </si>
  <si>
    <t>ПРИЛОЖЕНИЕ № 4</t>
  </si>
  <si>
    <t>Отчет об исполнении по источникам финансирования дефицита бюджета Алексее-Тенгинского сельского поселения Тбилисского района по кодам классификации источников финансирования дефицитов бюджета за 2019 год</t>
  </si>
  <si>
    <t>Исполняющий обязанности главы Алексее-Тенгинского сельского</t>
  </si>
  <si>
    <t>О.А. Жук</t>
  </si>
  <si>
    <t>Отчет об исполнении по источникам финансирования дефицита бюджета Алексее-Тенгинского сельского поселения Тбилисского района по кодам  классификации источников финансирования дефицитов бюджетов за 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</si>
</sst>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8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168" fontId="1" fillId="0" borderId="13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2" max="2" width="45.25390625" style="0" customWidth="1"/>
    <col min="3" max="3" width="28.125" style="0" customWidth="1"/>
    <col min="4" max="4" width="18.875" style="0" customWidth="1"/>
    <col min="5" max="5" width="13.875" style="0" customWidth="1"/>
    <col min="6" max="6" width="15.375" style="0" customWidth="1"/>
    <col min="7" max="7" width="15.00390625" style="0" customWidth="1"/>
  </cols>
  <sheetData>
    <row r="1" spans="1:16" ht="18.75">
      <c r="A1" s="6" t="s">
        <v>20</v>
      </c>
      <c r="B1" s="6"/>
      <c r="C1" s="6"/>
      <c r="D1" s="30" t="s">
        <v>33</v>
      </c>
      <c r="E1" s="30"/>
      <c r="F1" s="30"/>
      <c r="G1" s="30"/>
      <c r="H1" s="6"/>
      <c r="I1" s="6"/>
      <c r="J1" s="6"/>
      <c r="K1" s="6"/>
      <c r="L1" s="6"/>
      <c r="M1" s="6"/>
      <c r="N1" s="6"/>
      <c r="O1" s="6"/>
      <c r="P1" s="6"/>
    </row>
    <row r="2" spans="1:16" ht="18.75">
      <c r="A2" s="6" t="s">
        <v>21</v>
      </c>
      <c r="B2" s="6"/>
      <c r="C2" s="6"/>
      <c r="D2" s="30" t="s">
        <v>16</v>
      </c>
      <c r="E2" s="30"/>
      <c r="F2" s="30"/>
      <c r="G2" s="30"/>
      <c r="H2" s="6"/>
      <c r="I2" s="6"/>
      <c r="J2" s="6"/>
      <c r="K2" s="6"/>
      <c r="L2" s="6"/>
      <c r="M2" s="6"/>
      <c r="N2" s="6"/>
      <c r="O2" s="6"/>
      <c r="P2" s="6"/>
    </row>
    <row r="3" spans="1:16" ht="18.75">
      <c r="A3" s="6" t="s">
        <v>21</v>
      </c>
      <c r="B3" s="6"/>
      <c r="C3" s="6"/>
      <c r="D3" s="30" t="s">
        <v>25</v>
      </c>
      <c r="E3" s="30"/>
      <c r="F3" s="30"/>
      <c r="G3" s="30"/>
      <c r="H3" s="6"/>
      <c r="I3" s="6"/>
      <c r="J3" s="6"/>
      <c r="K3" s="6"/>
      <c r="L3" s="6"/>
      <c r="M3" s="6"/>
      <c r="N3" s="6"/>
      <c r="O3" s="6"/>
      <c r="P3" s="6"/>
    </row>
    <row r="4" spans="1:16" ht="18.75">
      <c r="A4" s="6" t="s">
        <v>21</v>
      </c>
      <c r="B4" s="6"/>
      <c r="C4" s="6"/>
      <c r="D4" s="30" t="s">
        <v>8</v>
      </c>
      <c r="E4" s="30"/>
      <c r="F4" s="30"/>
      <c r="G4" s="30"/>
      <c r="H4" s="6"/>
      <c r="I4" s="6"/>
      <c r="J4" s="6"/>
      <c r="K4" s="6"/>
      <c r="L4" s="6"/>
      <c r="M4" s="6"/>
      <c r="N4" s="6"/>
      <c r="O4" s="6"/>
      <c r="P4" s="6"/>
    </row>
    <row r="5" spans="1:16" ht="18.75">
      <c r="A5" s="6" t="s">
        <v>22</v>
      </c>
      <c r="B5" s="6"/>
      <c r="C5" s="6"/>
      <c r="D5" s="30" t="s">
        <v>17</v>
      </c>
      <c r="E5" s="30"/>
      <c r="F5" s="30"/>
      <c r="G5" s="30"/>
      <c r="H5" s="6"/>
      <c r="I5" s="6"/>
      <c r="J5" s="6"/>
      <c r="K5" s="6"/>
      <c r="L5" s="6"/>
      <c r="M5" s="6"/>
      <c r="N5" s="6"/>
      <c r="O5" s="6"/>
      <c r="P5" s="6"/>
    </row>
    <row r="6" spans="1:16" ht="18.75">
      <c r="A6" s="1"/>
      <c r="B6" s="1"/>
      <c r="C6" s="1"/>
      <c r="D6" s="1"/>
      <c r="E6" s="1"/>
      <c r="F6" s="1"/>
      <c r="G6" s="1"/>
      <c r="H6" s="6"/>
      <c r="I6" s="6"/>
      <c r="J6" s="6"/>
      <c r="K6" s="6"/>
      <c r="L6" s="6"/>
      <c r="M6" s="6"/>
      <c r="N6" s="6"/>
      <c r="O6" s="6"/>
      <c r="P6" s="6"/>
    </row>
    <row r="8" spans="1:7" ht="87.75" customHeight="1">
      <c r="A8" s="31" t="s">
        <v>37</v>
      </c>
      <c r="B8" s="31"/>
      <c r="C8" s="31"/>
      <c r="D8" s="31"/>
      <c r="E8" s="31"/>
      <c r="F8" s="31"/>
      <c r="G8" s="31"/>
    </row>
    <row r="9" spans="1:7" ht="15" customHeight="1">
      <c r="A9" s="2"/>
      <c r="B9" s="2"/>
      <c r="C9" s="2"/>
      <c r="D9" s="2"/>
      <c r="E9" s="2"/>
      <c r="F9" s="2"/>
      <c r="G9" s="2"/>
    </row>
    <row r="10" ht="15.75">
      <c r="G10" s="4" t="s">
        <v>23</v>
      </c>
    </row>
    <row r="11" spans="1:7" ht="12.75" customHeight="1">
      <c r="A11" s="32" t="s">
        <v>5</v>
      </c>
      <c r="B11" s="33"/>
      <c r="C11" s="18" t="s">
        <v>24</v>
      </c>
      <c r="D11" s="28" t="s">
        <v>3</v>
      </c>
      <c r="E11" s="28" t="s">
        <v>4</v>
      </c>
      <c r="F11" s="18" t="s">
        <v>18</v>
      </c>
      <c r="G11" s="28" t="s">
        <v>0</v>
      </c>
    </row>
    <row r="12" spans="1:7" ht="12.75" customHeight="1">
      <c r="A12" s="34"/>
      <c r="B12" s="35"/>
      <c r="C12" s="19"/>
      <c r="D12" s="28"/>
      <c r="E12" s="28"/>
      <c r="F12" s="19"/>
      <c r="G12" s="28"/>
    </row>
    <row r="13" spans="1:7" ht="44.25" customHeight="1">
      <c r="A13" s="34"/>
      <c r="B13" s="35"/>
      <c r="C13" s="20"/>
      <c r="D13" s="18"/>
      <c r="E13" s="18"/>
      <c r="F13" s="19"/>
      <c r="G13" s="18"/>
    </row>
    <row r="14" spans="1:7" ht="0.75" customHeight="1" hidden="1">
      <c r="A14" s="21" t="s">
        <v>10</v>
      </c>
      <c r="B14" s="22"/>
      <c r="C14" s="25" t="s">
        <v>11</v>
      </c>
      <c r="D14" s="27">
        <v>0</v>
      </c>
      <c r="E14" s="27">
        <v>0</v>
      </c>
      <c r="F14" s="27">
        <f>D14-E14</f>
        <v>0</v>
      </c>
      <c r="G14" s="27">
        <v>0</v>
      </c>
    </row>
    <row r="15" spans="1:7" ht="12.75" customHeight="1" hidden="1">
      <c r="A15" s="23"/>
      <c r="B15" s="24"/>
      <c r="C15" s="26"/>
      <c r="D15" s="27"/>
      <c r="E15" s="27"/>
      <c r="F15" s="27"/>
      <c r="G15" s="27"/>
    </row>
    <row r="16" spans="1:7" ht="28.5" customHeight="1">
      <c r="A16" s="21" t="s">
        <v>26</v>
      </c>
      <c r="B16" s="22"/>
      <c r="C16" s="25" t="s">
        <v>28</v>
      </c>
      <c r="D16" s="44">
        <v>350</v>
      </c>
      <c r="E16" s="44">
        <v>350</v>
      </c>
      <c r="F16" s="27">
        <f>D16-E16</f>
        <v>0</v>
      </c>
      <c r="G16" s="27">
        <v>100</v>
      </c>
    </row>
    <row r="17" spans="1:7" ht="30.75" customHeight="1">
      <c r="A17" s="23"/>
      <c r="B17" s="24"/>
      <c r="C17" s="26"/>
      <c r="D17" s="45"/>
      <c r="E17" s="45"/>
      <c r="F17" s="27"/>
      <c r="G17" s="27"/>
    </row>
    <row r="18" spans="1:7" ht="48.75" customHeight="1">
      <c r="A18" s="21" t="s">
        <v>29</v>
      </c>
      <c r="B18" s="29"/>
      <c r="C18" s="13" t="s">
        <v>30</v>
      </c>
      <c r="D18" s="5">
        <v>-200</v>
      </c>
      <c r="E18" s="5">
        <v>-200</v>
      </c>
      <c r="F18" s="5">
        <f>E18-D18</f>
        <v>0</v>
      </c>
      <c r="G18" s="5">
        <f>E18/D18*100</f>
        <v>100</v>
      </c>
    </row>
    <row r="19" spans="1:7" ht="20.25" customHeight="1">
      <c r="A19" s="21" t="s">
        <v>12</v>
      </c>
      <c r="B19" s="22"/>
      <c r="C19" s="25" t="s">
        <v>19</v>
      </c>
      <c r="D19" s="44">
        <v>-9385.2</v>
      </c>
      <c r="E19" s="44">
        <v>-9822.9</v>
      </c>
      <c r="F19" s="27">
        <f>D19-E19</f>
        <v>437.6999999999989</v>
      </c>
      <c r="G19" s="27">
        <f>E19/D19*100</f>
        <v>104.6637258662575</v>
      </c>
    </row>
    <row r="20" spans="1:7" ht="14.25" customHeight="1">
      <c r="A20" s="23"/>
      <c r="B20" s="24"/>
      <c r="C20" s="26"/>
      <c r="D20" s="45"/>
      <c r="E20" s="45"/>
      <c r="F20" s="27"/>
      <c r="G20" s="27"/>
    </row>
    <row r="21" spans="1:7" ht="14.25" customHeight="1">
      <c r="A21" s="21" t="s">
        <v>13</v>
      </c>
      <c r="B21" s="22"/>
      <c r="C21" s="25" t="s">
        <v>14</v>
      </c>
      <c r="D21" s="44">
        <v>10399.1</v>
      </c>
      <c r="E21" s="44">
        <v>9952.8</v>
      </c>
      <c r="F21" s="27">
        <f>D21-E21</f>
        <v>446.3000000000011</v>
      </c>
      <c r="G21" s="27">
        <f>E21/D21*100</f>
        <v>95.7082824475195</v>
      </c>
    </row>
    <row r="22" spans="1:7" ht="19.5" customHeight="1">
      <c r="A22" s="23"/>
      <c r="B22" s="24"/>
      <c r="C22" s="26"/>
      <c r="D22" s="45"/>
      <c r="E22" s="45"/>
      <c r="F22" s="27"/>
      <c r="G22" s="27"/>
    </row>
    <row r="23" spans="1:7" ht="18.75">
      <c r="A23" s="16" t="s">
        <v>6</v>
      </c>
      <c r="B23" s="16"/>
      <c r="C23" s="12"/>
      <c r="D23" s="11">
        <f>D14+D16+D18+D19+D21</f>
        <v>1163.8999999999996</v>
      </c>
      <c r="E23" s="11">
        <f>E14+E16+E18+E19+E21</f>
        <v>279.89999999999964</v>
      </c>
      <c r="F23" s="5">
        <f>D23-E23</f>
        <v>884</v>
      </c>
      <c r="G23" s="5">
        <f>E23/D23*100</f>
        <v>24.04845777128617</v>
      </c>
    </row>
    <row r="24" spans="1:7" ht="18.75">
      <c r="A24" s="8"/>
      <c r="B24" s="8"/>
      <c r="C24" s="8"/>
      <c r="D24" s="9"/>
      <c r="E24" s="9"/>
      <c r="F24" s="10"/>
      <c r="G24" s="9"/>
    </row>
    <row r="25" spans="1:7" ht="17.25" customHeight="1">
      <c r="A25" s="15"/>
      <c r="B25" s="15"/>
      <c r="C25" s="8"/>
      <c r="D25" s="9"/>
      <c r="E25" s="9"/>
      <c r="F25" s="9"/>
      <c r="G25" s="9"/>
    </row>
    <row r="26" spans="1:7" ht="15.75" hidden="1">
      <c r="A26" s="3"/>
      <c r="B26" s="3"/>
      <c r="C26" s="3"/>
      <c r="D26" s="3"/>
      <c r="E26" s="3"/>
      <c r="F26" s="3"/>
      <c r="G26" s="3"/>
    </row>
    <row r="27" spans="1:7" ht="18.75">
      <c r="A27" s="7" t="s">
        <v>35</v>
      </c>
      <c r="B27" s="7"/>
      <c r="C27" s="7"/>
      <c r="D27" s="7"/>
      <c r="E27" s="7"/>
      <c r="F27" s="7"/>
      <c r="G27" s="7"/>
    </row>
    <row r="28" spans="1:7" ht="18.75">
      <c r="A28" s="7" t="s">
        <v>8</v>
      </c>
      <c r="B28" s="7"/>
      <c r="C28" s="7"/>
      <c r="D28" s="7"/>
      <c r="E28" s="7"/>
      <c r="F28" s="17" t="s">
        <v>36</v>
      </c>
      <c r="G28" s="17"/>
    </row>
  </sheetData>
  <sheetProtection/>
  <mergeCells count="40">
    <mergeCell ref="A18:B18"/>
    <mergeCell ref="D1:G1"/>
    <mergeCell ref="D2:G2"/>
    <mergeCell ref="D3:G3"/>
    <mergeCell ref="D4:G4"/>
    <mergeCell ref="D5:G5"/>
    <mergeCell ref="A8:G8"/>
    <mergeCell ref="A11:B13"/>
    <mergeCell ref="D11:D13"/>
    <mergeCell ref="E11:E13"/>
    <mergeCell ref="F11:F13"/>
    <mergeCell ref="G11:G13"/>
    <mergeCell ref="G14:G15"/>
    <mergeCell ref="D16:D17"/>
    <mergeCell ref="E16:E17"/>
    <mergeCell ref="F16:F17"/>
    <mergeCell ref="G16:G17"/>
    <mergeCell ref="D14:D15"/>
    <mergeCell ref="E14:E15"/>
    <mergeCell ref="F14:F15"/>
    <mergeCell ref="C19:C20"/>
    <mergeCell ref="G19:G20"/>
    <mergeCell ref="D21:D22"/>
    <mergeCell ref="E21:E22"/>
    <mergeCell ref="F21:F22"/>
    <mergeCell ref="G21:G22"/>
    <mergeCell ref="C21:C22"/>
    <mergeCell ref="D19:D20"/>
    <mergeCell ref="E19:E20"/>
    <mergeCell ref="F19:F20"/>
    <mergeCell ref="A25:B25"/>
    <mergeCell ref="A23:B23"/>
    <mergeCell ref="F28:G28"/>
    <mergeCell ref="C11:C13"/>
    <mergeCell ref="A14:B15"/>
    <mergeCell ref="A16:B17"/>
    <mergeCell ref="A19:B20"/>
    <mergeCell ref="A21:B22"/>
    <mergeCell ref="C14:C15"/>
    <mergeCell ref="C16:C17"/>
  </mergeCells>
  <printOptions/>
  <pageMargins left="0.75" right="0.2" top="1" bottom="0.5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26" sqref="A26"/>
    </sheetView>
  </sheetViews>
  <sheetFormatPr defaultColWidth="9.00390625" defaultRowHeight="12.75"/>
  <cols>
    <col min="2" max="2" width="59.00390625" style="0" customWidth="1"/>
    <col min="3" max="3" width="18.875" style="0" customWidth="1"/>
    <col min="4" max="4" width="13.875" style="0" customWidth="1"/>
    <col min="5" max="5" width="15.375" style="0" customWidth="1"/>
    <col min="6" max="6" width="15.00390625" style="0" customWidth="1"/>
  </cols>
  <sheetData>
    <row r="1" spans="1:15" ht="18.75">
      <c r="A1" s="6" t="s">
        <v>9</v>
      </c>
      <c r="B1" s="6"/>
      <c r="C1" s="30" t="s">
        <v>33</v>
      </c>
      <c r="D1" s="30"/>
      <c r="E1" s="30"/>
      <c r="F1" s="30"/>
      <c r="G1" s="6"/>
      <c r="H1" s="6"/>
      <c r="I1" s="6"/>
      <c r="J1" s="6"/>
      <c r="K1" s="6"/>
      <c r="L1" s="6"/>
      <c r="M1" s="6"/>
      <c r="N1" s="6"/>
      <c r="O1" s="6"/>
    </row>
    <row r="2" spans="1:15" ht="18.75">
      <c r="A2" s="6" t="s">
        <v>2</v>
      </c>
      <c r="B2" s="6"/>
      <c r="C2" s="30" t="s">
        <v>16</v>
      </c>
      <c r="D2" s="30"/>
      <c r="E2" s="30"/>
      <c r="F2" s="30"/>
      <c r="G2" s="6"/>
      <c r="H2" s="6"/>
      <c r="I2" s="6"/>
      <c r="J2" s="6"/>
      <c r="K2" s="6"/>
      <c r="L2" s="6"/>
      <c r="M2" s="6"/>
      <c r="N2" s="6"/>
      <c r="O2" s="6"/>
    </row>
    <row r="3" spans="1:15" ht="18.75">
      <c r="A3" s="6" t="s">
        <v>27</v>
      </c>
      <c r="B3" s="6"/>
      <c r="C3" s="30" t="s">
        <v>25</v>
      </c>
      <c r="D3" s="30"/>
      <c r="E3" s="30"/>
      <c r="F3" s="30"/>
      <c r="G3" s="6"/>
      <c r="H3" s="6"/>
      <c r="I3" s="6"/>
      <c r="J3" s="6"/>
      <c r="K3" s="6"/>
      <c r="L3" s="6"/>
      <c r="M3" s="6"/>
      <c r="N3" s="6"/>
      <c r="O3" s="6"/>
    </row>
    <row r="4" spans="1:15" ht="18.75">
      <c r="A4" s="6" t="s">
        <v>1</v>
      </c>
      <c r="B4" s="6"/>
      <c r="C4" s="30" t="s">
        <v>8</v>
      </c>
      <c r="D4" s="30"/>
      <c r="E4" s="30"/>
      <c r="F4" s="30"/>
      <c r="G4" s="6"/>
      <c r="H4" s="6"/>
      <c r="I4" s="6"/>
      <c r="J4" s="6"/>
      <c r="K4" s="6"/>
      <c r="L4" s="6"/>
      <c r="M4" s="6"/>
      <c r="N4" s="6"/>
      <c r="O4" s="6"/>
    </row>
    <row r="5" spans="1:15" ht="18.75">
      <c r="A5" s="6" t="s">
        <v>15</v>
      </c>
      <c r="B5" s="6"/>
      <c r="C5" s="30" t="s">
        <v>17</v>
      </c>
      <c r="D5" s="30"/>
      <c r="E5" s="30"/>
      <c r="F5" s="30"/>
      <c r="G5" s="6"/>
      <c r="H5" s="6"/>
      <c r="I5" s="6"/>
      <c r="J5" s="6"/>
      <c r="K5" s="6"/>
      <c r="L5" s="6"/>
      <c r="M5" s="6"/>
      <c r="N5" s="6"/>
      <c r="O5" s="6"/>
    </row>
    <row r="6" spans="1:15" ht="14.25" customHeight="1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  <c r="N6" s="6"/>
      <c r="O6" s="6"/>
    </row>
    <row r="7" ht="12.75" hidden="1"/>
    <row r="8" spans="1:6" ht="61.5" customHeight="1">
      <c r="A8" s="31" t="s">
        <v>34</v>
      </c>
      <c r="B8" s="31"/>
      <c r="C8" s="31"/>
      <c r="D8" s="31"/>
      <c r="E8" s="31"/>
      <c r="F8" s="31"/>
    </row>
    <row r="9" spans="1:6" ht="0.75" customHeight="1">
      <c r="A9" s="2"/>
      <c r="B9" s="2"/>
      <c r="C9" s="2"/>
      <c r="D9" s="2"/>
      <c r="E9" s="2"/>
      <c r="F9" s="2"/>
    </row>
    <row r="10" ht="15.75">
      <c r="F10" s="4" t="s">
        <v>7</v>
      </c>
    </row>
    <row r="11" spans="1:6" ht="12.75" customHeight="1">
      <c r="A11" s="36" t="s">
        <v>5</v>
      </c>
      <c r="B11" s="37"/>
      <c r="C11" s="40" t="s">
        <v>3</v>
      </c>
      <c r="D11" s="40" t="s">
        <v>4</v>
      </c>
      <c r="E11" s="41" t="s">
        <v>18</v>
      </c>
      <c r="F11" s="40" t="s">
        <v>0</v>
      </c>
    </row>
    <row r="12" spans="1:6" ht="12.75" customHeight="1">
      <c r="A12" s="38"/>
      <c r="B12" s="39"/>
      <c r="C12" s="40"/>
      <c r="D12" s="40"/>
      <c r="E12" s="42"/>
      <c r="F12" s="40"/>
    </row>
    <row r="13" spans="1:6" ht="27.75" customHeight="1">
      <c r="A13" s="38"/>
      <c r="B13" s="39"/>
      <c r="C13" s="41"/>
      <c r="D13" s="41"/>
      <c r="E13" s="42"/>
      <c r="F13" s="41"/>
    </row>
    <row r="14" spans="1:6" ht="45" customHeight="1">
      <c r="A14" s="46" t="s">
        <v>32</v>
      </c>
      <c r="B14" s="47"/>
      <c r="C14" s="27">
        <v>350</v>
      </c>
      <c r="D14" s="27">
        <v>350</v>
      </c>
      <c r="E14" s="27">
        <f>C14-D14</f>
        <v>0</v>
      </c>
      <c r="F14" s="27">
        <f>D14/C14*100</f>
        <v>100</v>
      </c>
    </row>
    <row r="15" spans="1:6" ht="13.5" customHeight="1">
      <c r="A15" s="48"/>
      <c r="B15" s="49"/>
      <c r="C15" s="27"/>
      <c r="D15" s="27"/>
      <c r="E15" s="27"/>
      <c r="F15" s="27"/>
    </row>
    <row r="16" spans="1:6" s="14" customFormat="1" ht="45.75" customHeight="1">
      <c r="A16" s="21" t="s">
        <v>31</v>
      </c>
      <c r="B16" s="43"/>
      <c r="C16" s="44">
        <v>-200</v>
      </c>
      <c r="D16" s="44">
        <v>-200</v>
      </c>
      <c r="E16" s="27">
        <f>C16-D16</f>
        <v>0</v>
      </c>
      <c r="F16" s="27">
        <f>D16/C16*100</f>
        <v>100</v>
      </c>
    </row>
    <row r="17" spans="1:6" ht="13.5" customHeight="1">
      <c r="A17" s="48"/>
      <c r="B17" s="50"/>
      <c r="C17" s="45"/>
      <c r="D17" s="45"/>
      <c r="E17" s="27"/>
      <c r="F17" s="27"/>
    </row>
    <row r="18" spans="1:6" ht="30" customHeight="1">
      <c r="A18" s="46" t="s">
        <v>12</v>
      </c>
      <c r="B18" s="47"/>
      <c r="C18" s="27">
        <v>-9385.2</v>
      </c>
      <c r="D18" s="27">
        <v>-9822.9</v>
      </c>
      <c r="E18" s="27">
        <f>C18-D18</f>
        <v>437.6999999999989</v>
      </c>
      <c r="F18" s="27">
        <f>D18/C18*100</f>
        <v>104.6637258662575</v>
      </c>
    </row>
    <row r="19" spans="1:6" ht="13.5" customHeight="1">
      <c r="A19" s="48"/>
      <c r="B19" s="49"/>
      <c r="C19" s="27"/>
      <c r="D19" s="27"/>
      <c r="E19" s="27"/>
      <c r="F19" s="27"/>
    </row>
    <row r="20" spans="1:6" ht="30" customHeight="1">
      <c r="A20" s="46" t="s">
        <v>13</v>
      </c>
      <c r="B20" s="47"/>
      <c r="C20" s="27">
        <v>10399.1</v>
      </c>
      <c r="D20" s="27">
        <v>9952.8</v>
      </c>
      <c r="E20" s="27">
        <f>C20-D20</f>
        <v>446.3000000000011</v>
      </c>
      <c r="F20" s="27">
        <f>D20/C20*100</f>
        <v>95.7082824475195</v>
      </c>
    </row>
    <row r="21" spans="1:6" ht="12.75" customHeight="1">
      <c r="A21" s="48"/>
      <c r="B21" s="49"/>
      <c r="C21" s="27"/>
      <c r="D21" s="27"/>
      <c r="E21" s="27"/>
      <c r="F21" s="27"/>
    </row>
    <row r="22" spans="1:6" ht="18.75">
      <c r="A22" s="16" t="s">
        <v>6</v>
      </c>
      <c r="B22" s="16"/>
      <c r="C22" s="11">
        <f>C14+C16+C18+C20</f>
        <v>1163.8999999999996</v>
      </c>
      <c r="D22" s="11">
        <f>D14+D16+D18+D20</f>
        <v>279.89999999999964</v>
      </c>
      <c r="E22" s="11">
        <f>E14+E16+E18+E20</f>
        <v>884</v>
      </c>
      <c r="F22" s="5">
        <f>D22/C22*100</f>
        <v>24.04845777128617</v>
      </c>
    </row>
    <row r="23" spans="1:6" ht="18.75">
      <c r="A23" s="8"/>
      <c r="B23" s="8"/>
      <c r="C23" s="9"/>
      <c r="D23" s="9"/>
      <c r="E23" s="10"/>
      <c r="F23" s="9"/>
    </row>
    <row r="24" spans="1:6" ht="3.75" customHeight="1">
      <c r="A24" s="15"/>
      <c r="B24" s="15"/>
      <c r="C24" s="9"/>
      <c r="D24" s="9"/>
      <c r="E24" s="9"/>
      <c r="F24" s="9"/>
    </row>
    <row r="25" spans="1:6" ht="15.75" hidden="1">
      <c r="A25" s="3"/>
      <c r="B25" s="3"/>
      <c r="C25" s="3"/>
      <c r="D25" s="3"/>
      <c r="E25" s="3"/>
      <c r="F25" s="3"/>
    </row>
    <row r="26" spans="1:7" ht="18.75">
      <c r="A26" s="7" t="s">
        <v>35</v>
      </c>
      <c r="B26" s="7"/>
      <c r="C26" s="7"/>
      <c r="D26" s="7"/>
      <c r="E26" s="7"/>
      <c r="F26" s="7"/>
      <c r="G26" s="7"/>
    </row>
    <row r="27" spans="1:7" ht="18.75">
      <c r="A27" s="7" t="s">
        <v>8</v>
      </c>
      <c r="B27" s="7"/>
      <c r="C27" s="7"/>
      <c r="D27" s="7"/>
      <c r="E27" s="7"/>
      <c r="F27" s="51" t="s">
        <v>36</v>
      </c>
      <c r="G27" s="51"/>
    </row>
  </sheetData>
  <sheetProtection/>
  <mergeCells count="38">
    <mergeCell ref="F27:G27"/>
    <mergeCell ref="F18:F19"/>
    <mergeCell ref="A22:B22"/>
    <mergeCell ref="C20:C21"/>
    <mergeCell ref="E20:E21"/>
    <mergeCell ref="F20:F21"/>
    <mergeCell ref="A18:B18"/>
    <mergeCell ref="A24:B24"/>
    <mergeCell ref="A8:F8"/>
    <mergeCell ref="A21:B21"/>
    <mergeCell ref="A19:B19"/>
    <mergeCell ref="A15:B15"/>
    <mergeCell ref="A20:B20"/>
    <mergeCell ref="D20:D21"/>
    <mergeCell ref="D18:D19"/>
    <mergeCell ref="E18:E19"/>
    <mergeCell ref="C18:C19"/>
    <mergeCell ref="C14:C15"/>
    <mergeCell ref="D14:D15"/>
    <mergeCell ref="E14:E15"/>
    <mergeCell ref="F14:F15"/>
    <mergeCell ref="A16:B16"/>
    <mergeCell ref="E16:E17"/>
    <mergeCell ref="D16:D17"/>
    <mergeCell ref="A14:B14"/>
    <mergeCell ref="C16:C17"/>
    <mergeCell ref="F16:F17"/>
    <mergeCell ref="A17:B17"/>
    <mergeCell ref="C5:F5"/>
    <mergeCell ref="C1:F1"/>
    <mergeCell ref="C2:F2"/>
    <mergeCell ref="C3:F3"/>
    <mergeCell ref="C4:F4"/>
    <mergeCell ref="A11:B13"/>
    <mergeCell ref="C11:C13"/>
    <mergeCell ref="D11:D13"/>
    <mergeCell ref="E11:E13"/>
    <mergeCell ref="F11:F13"/>
  </mergeCells>
  <printOptions/>
  <pageMargins left="0.75" right="0.31" top="1" bottom="0.2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RePack by SPecialiST</cp:lastModifiedBy>
  <cp:lastPrinted>2019-04-02T10:39:29Z</cp:lastPrinted>
  <dcterms:created xsi:type="dcterms:W3CDTF">2012-03-05T10:26:44Z</dcterms:created>
  <dcterms:modified xsi:type="dcterms:W3CDTF">2020-03-29T10:32:20Z</dcterms:modified>
  <cp:category/>
  <cp:version/>
  <cp:contentType/>
  <cp:contentStatus/>
</cp:coreProperties>
</file>